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9040" windowHeight="134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<sst xmlns="http://schemas.openxmlformats.org/spreadsheetml/2006/main" count="3137" uniqueCount="1691">
  <si>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</si>
  <si>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</si>
  <si>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</si>
  <si>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</si>
  <si>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</si>
  <si>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</si>
  <si>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</si>
  <si>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</si>
  <si>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</si>
  <si>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</si>
  <si>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</si>
  <si>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</si>
  <si>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</si>
  <si>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</si>
  <si>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</si>
  <si>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</si>
  <si>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</si>
  <si>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</si>
  <si>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</si>
  <si>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</si>
  <si>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</si>
  <si>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</si>
  <si>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</si>
  <si>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</si>
  <si>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</si>
  <si>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</si>
  <si>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</si>
  <si>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</si>
  <si>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</si>
  <si>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</si>
  <si>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</si>
  <si>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</si>
  <si>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</si>
  <si>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</si>
  <si>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</si>
  <si>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</si>
  <si>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</si>
  <si>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</si>
  <si>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</si>
  <si>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</si>
  <si>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</si>
  <si>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</si>
  <si>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</si>
  <si>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</si>
  <si>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</si>
  <si>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</si>
  <si>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</si>
  <si>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</si>
  <si>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</si>
  <si>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</si>
  <si>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</si>
  <si>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</si>
  <si>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</si>
  <si>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</si>
  <si>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</si>
  <si>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</si>
  <si>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</si>
  <si>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</si>
  <si>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</si>
  <si>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</si>
  <si>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</si>
  <si>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</si>
  <si>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</si>
  <si>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</si>
  <si>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</si>
  <si>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</si>
  <si>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</si>
  <si>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</si>
  <si>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</si>
  <si>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</si>
  <si>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</si>
  <si>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</si>
  <si>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</si>
  <si>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</si>
  <si>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</si>
  <si>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</si>
  <si>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</si>
  <si>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</si>
  <si>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</si>
  <si>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</si>
  <si>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</si>
  <si>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</si>
  <si>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</si>
  <si>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</si>
  <si>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</si>
  <si>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</si>
  <si>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</si>
  <si>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</si>
  <si>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</si>
  <si>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</si>
  <si>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</si>
  <si>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</si>
  <si>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</si>
  <si>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</si>
  <si>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</si>
  <si>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</si>
  <si>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</si>
  <si>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</si>
  <si>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</si>
  <si>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</si>
  <si>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</si>
  <si>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</si>
  <si>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</si>
  <si>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</si>
  <si>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</si>
  <si>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</si>
  <si>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</si>
  <si>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</si>
  <si>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</si>
  <si>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</si>
  <si>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</si>
  <si>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</si>
  <si>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</si>
  <si>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</si>
  <si>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</si>
  <si>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</si>
  <si>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</si>
  <si>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</si>
  <si>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</si>
  <si>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</si>
  <si>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</si>
  <si>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</si>
  <si>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</si>
  <si>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</si>
  <si>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</si>
  <si>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</si>
  <si>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</si>
  <si>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</si>
  <si>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</si>
  <si>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</si>
  <si>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</si>
  <si>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</si>
  <si>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</si>
  <si>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</si>
  <si>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</si>
  <si>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</si>
  <si>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</si>
  <si>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</si>
  <si>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</si>
  <si>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</si>
  <si>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</si>
  <si>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</si>
  <si>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</si>
  <si>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</si>
  <si>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</si>
  <si>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</si>
  <si>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</si>
  <si>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</si>
  <si>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</si>
  <si>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</si>
  <si>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</si>
  <si>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</si>
  <si>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</si>
  <si>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</si>
  <si>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</si>
  <si>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</si>
  <si>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</si>
  <si>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</si>
  <si>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</si>
  <si>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</si>
  <si>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</si>
  <si>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</si>
  <si>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</si>
  <si>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</si>
  <si>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</si>
  <si>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</si>
  <si>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</si>
  <si>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</si>
  <si>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</si>
  <si>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</si>
  <si>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</si>
  <si>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</si>
  <si>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</si>
  <si>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</si>
  <si>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</si>
  <si>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</si>
  <si>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</si>
  <si>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</si>
  <si>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</si>
  <si>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</si>
  <si>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</si>
  <si>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</si>
  <si>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</si>
  <si>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</si>
  <si>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</si>
  <si>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</si>
  <si>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</si>
  <si>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</si>
  <si>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</si>
  <si>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</si>
  <si>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</si>
  <si>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</si>
  <si>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</si>
  <si>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</si>
  <si>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</si>
  <si>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</si>
  <si>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</si>
  <si>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</si>
  <si>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</si>
  <si>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</si>
  <si>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</si>
  <si>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</si>
  <si>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</si>
  <si>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</si>
  <si>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</si>
  <si>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</si>
  <si>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</si>
  <si>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</si>
  <si>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</si>
  <si>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</si>
  <si>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</si>
  <si>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</si>
  <si>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</si>
  <si>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</si>
  <si>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</si>
  <si>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</si>
  <si>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</si>
  <si>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</si>
  <si>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</si>
  <si>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</si>
  <si>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</si>
  <si>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</si>
  <si>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</si>
  <si>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</si>
  <si>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</si>
  <si>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</si>
  <si>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</si>
  <si>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</si>
  <si>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</si>
  <si>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</si>
  <si>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</si>
  <si>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</si>
  <si>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</si>
  <si>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</si>
  <si>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</si>
  <si>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</si>
  <si>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</si>
  <si>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</si>
  <si>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</si>
  <si>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</si>
  <si>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</si>
  <si>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</si>
  <si>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</si>
  <si>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</si>
  <si>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</si>
  <si>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</si>
  <si>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</si>
  <si>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</si>
  <si>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</si>
  <si>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</si>
  <si>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</si>
  <si>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</si>
  <si>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</si>
  <si>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</si>
  <si>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</si>
  <si>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</si>
  <si>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</si>
  <si>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</si>
  <si>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</si>
  <si>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</si>
  <si>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</si>
  <si>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</si>
  <si>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</si>
  <si>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</si>
  <si>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</si>
  <si>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</si>
  <si>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</si>
  <si>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</si>
  <si>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</si>
  <si>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</si>
  <si>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</si>
  <si>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</si>
  <si>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</si>
  <si>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</si>
  <si>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</si>
  <si>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</si>
  <si>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</si>
  <si>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</si>
  <si>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</si>
  <si>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</si>
  <si>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</si>
  <si>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</si>
  <si>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</si>
  <si>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</si>
  <si>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</si>
  <si>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</si>
  <si>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</si>
  <si>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</si>
  <si>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</si>
  <si>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</si>
  <si>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</si>
  <si>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</si>
  <si>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</si>
  <si>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</si>
  <si>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</si>
  <si>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</si>
  <si>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</si>
  <si>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</si>
  <si>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</si>
  <si>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</si>
  <si>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</si>
  <si>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</si>
  <si>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</si>
  <si>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</si>
  <si>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</si>
  <si>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</si>
  <si>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</si>
  <si>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</si>
  <si>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</si>
  <si>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</si>
  <si>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</si>
  <si>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</si>
  <si>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</si>
  <si>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</si>
  <si>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</si>
  <si>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</si>
  <si>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</si>
  <si>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</si>
  <si>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</si>
  <si>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</si>
  <si>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</si>
  <si>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</si>
  <si>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</si>
  <si>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</si>
  <si>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</si>
  <si>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</si>
  <si>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</si>
  <si>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</si>
  <si>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</si>
  <si>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</si>
  <si>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</si>
  <si>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</si>
  <si>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</si>
  <si>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</si>
  <si>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</si>
  <si>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</si>
  <si>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</si>
  <si>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</si>
  <si>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</si>
  <si>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</si>
  <si>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</si>
  <si>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</si>
  <si>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</si>
  <si>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</si>
  <si>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</si>
  <si>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</si>
  <si>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</si>
  <si>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</si>
  <si>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</si>
  <si>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</si>
  <si>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</si>
  <si>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</si>
  <si>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</si>
  <si>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</si>
  <si>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</si>
  <si>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</si>
  <si>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</si>
  <si>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</si>
  <si>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</si>
  <si>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</si>
  <si>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</si>
  <si>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</si>
  <si>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</si>
  <si>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</si>
  <si>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</si>
  <si>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</si>
  <si>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</si>
  <si>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</si>
  <si>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</si>
  <si>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</si>
  <si>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</si>
  <si>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</si>
  <si>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</si>
  <si>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</si>
  <si>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</si>
  <si>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</si>
  <si>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</si>
  <si>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</si>
  <si>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</si>
  <si>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</si>
  <si>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</si>
  <si>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</si>
  <si>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</si>
  <si>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</si>
  <si>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</si>
  <si>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</si>
  <si>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</si>
  <si>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</si>
  <si>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</si>
  <si>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</si>
  <si>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</si>
  <si>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</si>
  <si>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</si>
  <si>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</si>
  <si>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</si>
  <si>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</si>
  <si>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</si>
  <si>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</si>
  <si>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</si>
  <si>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</si>
  <si>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</si>
  <si>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</si>
  <si>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</si>
  <si>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</si>
  <si>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</si>
  <si>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</si>
  <si>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</si>
  <si>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</si>
  <si>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</si>
  <si>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</si>
  <si>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</si>
  <si>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</si>
  <si>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</si>
  <si>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</si>
  <si>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</si>
  <si>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</si>
  <si>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</si>
  <si>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</si>
  <si>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</si>
  <si>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</si>
  <si>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</si>
  <si>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</si>
  <si>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</si>
  <si>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</si>
  <si>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</si>
  <si>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</si>
  <si>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</si>
  <si>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</si>
  <si>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</si>
  <si>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</si>
  <si>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</si>
  <si>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</si>
  <si>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</si>
  <si>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</si>
  <si>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</si>
  <si>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</si>
  <si>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</si>
  <si>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</si>
  <si>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</si>
  <si>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</si>
  <si>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</si>
  <si>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</si>
  <si>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</si>
  <si>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</si>
  <si>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</si>
  <si>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</si>
  <si>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</si>
  <si>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</si>
  <si>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</si>
  <si>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</si>
  <si>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</si>
  <si>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</si>
  <si>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</si>
  <si>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</si>
  <si>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</si>
  <si>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</si>
  <si>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</si>
  <si>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</si>
  <si>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</si>
  <si>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</si>
  <si>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</si>
  <si>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</si>
  <si>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</si>
  <si>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</si>
  <si>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</si>
  <si>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</si>
  <si>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</si>
  <si>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</si>
  <si>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</si>
  <si>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</si>
  <si>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</si>
  <si>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</si>
  <si>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</si>
  <si>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</si>
  <si>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</si>
  <si>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</si>
  <si>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</si>
  <si>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</si>
  <si>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</si>
  <si>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</si>
  <si>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</si>
  <si>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</si>
  <si>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</si>
  <si>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</si>
  <si>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</si>
  <si>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</si>
  <si>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</si>
  <si>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</si>
  <si>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</si>
  <si>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</si>
  <si>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</si>
  <si>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</si>
  <si>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</si>
  <si>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</si>
  <si>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</si>
  <si>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</si>
  <si>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</si>
  <si>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</si>
  <si>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</si>
  <si>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</si>
  <si>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</si>
  <si>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</si>
  <si>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</si>
  <si>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</si>
  <si>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</si>
  <si>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</si>
  <si>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</si>
  <si>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</si>
  <si>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</si>
  <si>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</si>
  <si>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</si>
  <si>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</si>
  <si>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</si>
  <si>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</si>
  <si>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</si>
  <si>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</si>
  <si>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</si>
  <si>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</si>
  <si>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</si>
  <si>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</si>
  <si>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</si>
  <si>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</si>
  <si>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</si>
  <si>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</si>
  <si>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</si>
  <si>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</si>
  <si>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</si>
  <si>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</si>
  <si>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</si>
  <si>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</si>
  <si>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</si>
  <si>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</si>
  <si>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</si>
  <si>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</si>
  <si>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</si>
  <si>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</si>
  <si>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</si>
  <si>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</si>
  <si>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</si>
  <si>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</si>
  <si>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</si>
  <si>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</si>
  <si>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</si>
  <si>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</si>
  <si>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</si>
  <si>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</si>
  <si>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</si>
  <si>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</si>
  <si>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</si>
  <si>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</si>
  <si>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</si>
  <si>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</si>
  <si>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</si>
  <si>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</si>
  <si>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</si>
  <si>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</si>
  <si>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</si>
  <si>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</si>
  <si>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</si>
  <si>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</si>
  <si>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</si>
  <si>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</si>
  <si>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</si>
  <si>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</si>
  <si>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</si>
  <si>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</si>
  <si>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</si>
  <si>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</si>
  <si>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</si>
  <si>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</si>
  <si>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</si>
  <si>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</si>
  <si>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</si>
  <si>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</si>
  <si>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</si>
  <si>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</si>
  <si>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</si>
  <si>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</si>
  <si>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</si>
  <si>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</si>
  <si>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</si>
  <si>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</si>
  <si>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</si>
  <si>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</si>
  <si>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</si>
  <si>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</si>
  <si>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</si>
  <si>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</si>
  <si>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</si>
  <si>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</si>
  <si>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</si>
  <si>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</si>
  <si>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</si>
  <si>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</si>
  <si>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</si>
  <si>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</si>
  <si>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</si>
  <si>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</si>
  <si>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</si>
  <si>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</si>
  <si>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</si>
  <si>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</si>
  <si>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</si>
  <si>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</si>
  <si>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</si>
  <si>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</si>
  <si>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</si>
  <si>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</si>
  <si>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</si>
  <si>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</si>
  <si>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</si>
  <si>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</si>
  <si>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</si>
  <si>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</si>
  <si>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</si>
  <si>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</si>
  <si>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</si>
  <si>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</si>
  <si>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</si>
  <si>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</si>
  <si>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</si>
  <si>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</si>
  <si>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</si>
  <si>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</si>
  <si>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</si>
  <si>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</si>
  <si>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</si>
  <si>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</si>
  <si>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</si>
  <si>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</si>
  <si>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</si>
  <si>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</si>
  <si>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</si>
  <si>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</si>
  <si>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</si>
  <si>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</si>
  <si>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</si>
  <si>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</si>
  <si>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</si>
  <si>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</si>
  <si>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</si>
  <si>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</si>
  <si>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</si>
  <si>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</si>
  <si>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</si>
  <si>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</si>
  <si>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</si>
  <si>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</si>
  <si>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</si>
  <si>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</si>
  <si>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</si>
  <si>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</si>
  <si>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</si>
  <si>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</si>
  <si>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</si>
  <si>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</si>
  <si>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</si>
  <si>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</si>
  <si>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</si>
  <si>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</si>
  <si>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</si>
  <si>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</si>
  <si>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</si>
  <si>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</si>
  <si>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</si>
  <si>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</si>
  <si>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</si>
  <si>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</si>
  <si>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</si>
  <si>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</si>
  <si>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</si>
  <si>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</si>
  <si>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</si>
  <si>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</si>
  <si>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</si>
  <si>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</si>
  <si>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</si>
  <si>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</si>
  <si>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</si>
  <si>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</si>
  <si>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</si>
  <si>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</si>
  <si>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</si>
  <si>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</si>
  <si>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</si>
  <si>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</si>
  <si>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</si>
  <si>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</si>
  <si>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</si>
  <si>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</si>
  <si>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</si>
  <si>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</si>
  <si>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</si>
  <si>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</si>
  <si>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</si>
  <si>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</si>
  <si>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</si>
  <si>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</si>
  <si>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</si>
  <si>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</si>
  <si>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</si>
  <si>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</si>
  <si>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</si>
  <si>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</si>
  <si>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</si>
  <si>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</si>
  <si>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</si>
  <si>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</si>
  <si>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</si>
  <si>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</si>
  <si>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</si>
  <si>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</si>
  <si>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</si>
  <si>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</si>
  <si>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</si>
  <si>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</si>
  <si>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</si>
  <si>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</si>
  <si>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</si>
  <si>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</si>
  <si>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</si>
  <si>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</si>
  <si>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</si>
  <si>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</si>
  <si>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</si>
  <si>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</si>
  <si>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</si>
  <si>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</si>
  <si>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</si>
  <si>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</si>
  <si>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</si>
  <si>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</si>
  <si>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</si>
  <si>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</si>
  <si>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</si>
  <si>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</si>
  <si>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</si>
  <si>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</si>
  <si>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</si>
  <si>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</si>
  <si>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</si>
  <si>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</si>
  <si>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</si>
  <si>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</si>
  <si>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</si>
  <si>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</si>
  <si>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</si>
  <si>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</si>
  <si>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</si>
  <si>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</si>
  <si>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</si>
  <si>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</si>
  <si>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</si>
  <si>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</si>
  <si>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</si>
  <si>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</si>
  <si>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</si>
  <si>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</si>
  <si>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</si>
  <si>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</si>
  <si>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</si>
  <si>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</si>
  <si>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</si>
  <si>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</si>
  <si>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</si>
  <si>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</si>
  <si>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</si>
  <si>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</si>
  <si>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</si>
  <si>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</si>
  <si>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</si>
  <si>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</si>
  <si>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</si>
  <si>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</si>
  <si>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</si>
  <si>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</si>
  <si>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</si>
  <si>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</si>
  <si>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</si>
  <si>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</si>
  <si>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</si>
  <si>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</si>
  <si>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</si>
  <si>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</si>
  <si>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</si>
  <si>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</si>
  <si>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</si>
  <si>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</si>
  <si>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</si>
  <si>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</si>
  <si>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</si>
  <si>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</si>
  <si>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</si>
  <si>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</si>
  <si>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</si>
  <si>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</si>
  <si>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</si>
  <si>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</si>
  <si>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</si>
  <si>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</si>
  <si>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</si>
  <si>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</si>
  <si>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</si>
  <si>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</si>
  <si>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</si>
  <si>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</si>
  <si>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</si>
  <si>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</si>
  <si>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</si>
  <si>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</si>
  <si>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</si>
  <si>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</si>
  <si>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</si>
  <si>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</si>
  <si>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</si>
  <si>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</si>
  <si>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</si>
  <si>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</si>
  <si>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</si>
  <si>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</si>
  <si>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</si>
  <si>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</si>
  <si>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</si>
  <si>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</si>
  <si>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</si>
  <si>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</si>
  <si>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</si>
  <si>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</si>
  <si>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</si>
  <si>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</si>
  <si>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</si>
  <si>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</si>
  <si>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</si>
  <si>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</si>
  <si>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</si>
  <si>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</si>
  <si>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</si>
  <si>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</si>
  <si>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</si>
  <si>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</si>
  <si>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</si>
  <si>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</si>
  <si>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</si>
  <si>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</si>
  <si>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</si>
  <si>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</si>
  <si>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</si>
  <si>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</si>
  <si>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</si>
  <si>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</si>
  <si>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</si>
  <si>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</si>
  <si>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</si>
  <si>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</si>
  <si>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</si>
  <si>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</si>
  <si>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</si>
  <si>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</si>
  <si>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</si>
  <si>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</si>
  <si>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</si>
  <si>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</si>
  <si>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</si>
  <si>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</si>
  <si>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</si>
  <si>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</si>
  <si>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</si>
  <si>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</si>
  <si>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</si>
  <si>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</si>
  <si>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</si>
  <si>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</si>
  <si>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</si>
  <si>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</si>
  <si>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</si>
  <si>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</si>
  <si>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</si>
  <si>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</si>
  <si>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</si>
  <si>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</si>
  <si>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</si>
  <si>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</si>
  <si>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</si>
  <si>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</si>
  <si>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</si>
  <si>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</si>
  <si>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</si>
  <si>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</si>
  <si>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</si>
  <si>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</si>
  <si>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</si>
  <si>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</si>
  <si>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</si>
  <si>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</si>
  <si>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</si>
  <si>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</si>
  <si>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</si>
  <si>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</si>
  <si>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</si>
  <si>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</si>
  <si>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</si>
  <si>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</si>
  <si>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</si>
  <si>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</si>
  <si>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</si>
  <si>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</si>
  <si>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</si>
  <si>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</si>
  <si>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</si>
  <si>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</si>
  <si>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</si>
  <si>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</si>
  <si>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</si>
  <si>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</si>
  <si>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</si>
  <si>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</si>
  <si>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</si>
  <si>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</si>
  <si>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</si>
  <si>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</si>
  <si>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</si>
  <si>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</si>
  <si>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</si>
  <si>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</si>
  <si>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</si>
  <si>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</si>
  <si>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</si>
  <si>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</si>
  <si>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</si>
  <si>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</si>
  <si>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</si>
  <si>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</si>
  <si>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</si>
  <si>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</si>
  <si>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</si>
  <si>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</si>
  <si>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</si>
  <si>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</si>
  <si>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</si>
  <si>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</si>
  <si>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</si>
  <si>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</si>
  <si>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</si>
  <si>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</si>
  <si>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</si>
  <si>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</si>
  <si>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</si>
  <si>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</si>
  <si>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</si>
  <si>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</si>
  <si>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</si>
  <si>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</si>
  <si>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</si>
  <si>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</si>
  <si>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</si>
  <si>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</si>
  <si>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</si>
  <si>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</si>
  <si>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</si>
  <si>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</si>
  <si>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</si>
  <si>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</si>
  <si>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</si>
  <si>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</si>
  <si>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</si>
  <si>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</si>
  <si>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</si>
  <si>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</si>
  <si>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</si>
  <si>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</si>
  <si>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</si>
  <si>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</si>
  <si>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</si>
  <si>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</si>
  <si>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</si>
  <si>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</si>
  <si>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</si>
  <si>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</si>
  <si>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</si>
  <si>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</si>
  <si>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</si>
  <si>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</si>
  <si>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</si>
  <si>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</si>
  <si>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</si>
  <si>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</si>
  <si>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</si>
  <si>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</si>
  <si>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</si>
  <si>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</si>
  <si>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</si>
  <si>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</si>
  <si>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</si>
  <si>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</si>
  <si>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</si>
  <si>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</si>
  <si>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</si>
  <si>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</si>
  <si>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</si>
  <si>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</si>
  <si>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</si>
  <si>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</si>
  <si>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</si>
  <si>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</si>
  <si>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</si>
  <si>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</si>
  <si>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</si>
  <si>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</si>
  <si>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</si>
  <si>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</si>
  <si>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</si>
  <si>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</si>
  <si>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</si>
  <si>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</si>
  <si>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</si>
  <si>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</si>
  <si>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</si>
  <si>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</si>
  <si>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</si>
  <si>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</si>
  <si>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</si>
  <si>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</si>
  <si>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</si>
  <si>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</si>
  <si>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</si>
  <si>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</si>
  <si>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</si>
  <si>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</si>
  <si>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</si>
  <si>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</si>
  <si>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</si>
  <si>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</si>
  <si>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</si>
  <si>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</si>
  <si>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</si>
  <si>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</si>
  <si>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</si>
  <si>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</si>
  <si>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</si>
  <si>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</si>
  <si>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</si>
  <si>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</si>
  <si>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</si>
  <si>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</si>
  <si>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</si>
  <si>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</si>
  <si>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</si>
  <si>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</si>
  <si>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</si>
  <si>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</si>
  <si>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</si>
  <si>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</si>
  <si>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</si>
  <si>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</si>
  <si>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</si>
  <si>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</si>
  <si>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</si>
  <si>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</si>
  <si>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</si>
  <si>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</si>
  <si>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</si>
  <si>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</si>
  <si>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</si>
  <si>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</si>
  <si>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</si>
  <si>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</si>
  <si>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</si>
  <si>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</si>
  <si>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</si>
  <si>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</si>
  <si>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</si>
  <si>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</si>
  <si>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</si>
  <si>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</si>
  <si>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</si>
  <si>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</si>
  <si>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</si>
  <si>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</si>
  <si>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</si>
  <si>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</si>
  <si>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</si>
  <si>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</si>
  <si>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</si>
  <si>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</si>
  <si>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</si>
  <si>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</si>
  <si>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</si>
  <si>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</si>
  <si>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</si>
  <si>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</si>
  <si>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</si>
  <si>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</si>
  <si>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</si>
  <si>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</si>
  <si>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</si>
  <si>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</si>
  <si>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</si>
  <si>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</si>
  <si>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</si>
  <si>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</si>
  <si>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</si>
  <si>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</si>
  <si>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</si>
  <si>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</si>
  <si>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</si>
  <si>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</si>
  <si>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</si>
  <si>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</si>
  <si>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</si>
  <si>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</si>
  <si>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</si>
  <si>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</si>
  <si>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</si>
  <si>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</si>
  <si>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</si>
  <si>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</si>
  <si>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</si>
  <si>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</si>
  <si>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</si>
  <si>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</si>
  <si>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</si>
  <si>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</si>
  <si>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</si>
  <si>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</si>
  <si>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</si>
  <si>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</si>
  <si>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</si>
  <si>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</si>
  <si>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</si>
  <si>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</si>
  <si>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</si>
  <si>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</si>
  <si>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</si>
  <si>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</si>
  <si>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</si>
  <si>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</si>
  <si>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</si>
  <si>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</si>
  <si>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</si>
  <si>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</si>
  <si>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</si>
  <si>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</si>
  <si>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</si>
  <si>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</si>
  <si>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</si>
  <si>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</si>
  <si>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</si>
  <si>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</si>
  <si>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</si>
  <si>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</si>
  <si>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</si>
  <si>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</si>
  <si>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</si>
  <si>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</si>
  <si>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</si>
  <si>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</si>
  <si>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</si>
  <si>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</si>
  <si>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</si>
  <si>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</si>
  <si>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</si>
  <si>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</si>
  <si>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</si>
  <si>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</si>
  <si>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</si>
  <si>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</si>
  <si>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</si>
  <si>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</si>
  <si>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</si>
  <si>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</si>
  <si>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</si>
  <si>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</si>
  <si>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</si>
  <si>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</si>
  <si>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</si>
  <si>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</si>
  <si>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</si>
  <si>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</si>
  <si>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</si>
  <si>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</si>
  <si>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</si>
  <si>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</si>
  <si>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</si>
  <si>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</si>
  <si>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</si>
  <si>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</si>
  <si>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</si>
  <si>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</si>
  <si>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</si>
  <si>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</si>
  <si>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</si>
  <si>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</si>
  <si>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</si>
  <si>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</si>
  <si>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</si>
  <si>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</si>
  <si>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</si>
  <si>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</si>
  <si>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</si>
  <si>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</si>
  <si>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</si>
  <si>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</si>
  <si>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</si>
  <si>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</si>
  <si>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</si>
  <si>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</si>
  <si>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</si>
  <si>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</si>
  <si>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</si>
  <si>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</si>
  <si>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</si>
  <si>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</si>
  <si>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</si>
  <si>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</si>
  <si>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</si>
  <si>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</si>
  <si>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</si>
  <si>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</si>
  <si>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</si>
  <si>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</si>
  <si>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</si>
  <si>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</si>
  <si>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</si>
  <si>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</si>
  <si>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</si>
  <si>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</si>
  <si>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</si>
  <si>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</si>
  <si>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</si>
  <si>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</si>
  <si>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</si>
  <si>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</si>
  <si>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</si>
  <si>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</si>
  <si>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</si>
  <si>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</si>
  <si>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</si>
  <si>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</si>
  <si>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</si>
  <si>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</si>
  <si>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</si>
  <si>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</si>
  <si>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</si>
  <si>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</si>
  <si>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</si>
  <si>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</si>
  <si>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</si>
  <si>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</si>
  <si>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</si>
  <si>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</si>
  <si>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</si>
  <si>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</si>
  <si>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</si>
  <si>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</si>
  <si>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</si>
  <si>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</si>
  <si>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</si>
  <si>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</si>
  <si>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</si>
  <si>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</si>
  <si>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</si>
  <si>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</si>
  <si>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</si>
  <si>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</si>
  <si>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</si>
  <si>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</si>
  <si>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</si>
  <si>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</si>
  <si>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</si>
  <si>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</si>
  <si>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</si>
  <si>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</si>
  <si>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</si>
  <si>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</si>
  <si>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</si>
  <si>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</si>
  <si>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</si>
  <si>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</si>
  <si>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</si>
  <si>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</si>
  <si>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</si>
  <si>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</si>
  <si>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</si>
  <si>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</si>
  <si>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</si>
  <si>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</si>
  <si>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</si>
  <si>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</si>
  <si>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</si>
  <si>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</si>
  <si>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</si>
  <si>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</si>
  <si>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</si>
  <si>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</si>
  <si>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</si>
  <si>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</si>
  <si>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</si>
  <si>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</si>
  <si>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</si>
  <si>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</si>
  <si>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</si>
  <si>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</si>
  <si>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</si>
  <si>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</si>
  <si>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</si>
  <si>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</si>
  <si>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</si>
  <si>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</si>
  <si>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</si>
  <si>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</si>
  <si>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</si>
  <si>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</si>
  <si>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</si>
  <si>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</si>
  <si>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</si>
  <si>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</si>
  <si>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</si>
  <si>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</si>
  <si>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</si>
  <si>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</si>
  <si>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</si>
  <si>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</si>
  <si>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</si>
  <si>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</si>
  <si>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</si>
  <si>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</si>
  <si>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</si>
  <si>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</si>
  <si>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</si>
  <si>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</si>
  <si>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</si>
  <si>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</si>
  <si>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</si>
  <si>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</si>
  <si>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</si>
  <si>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</si>
  <si>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</si>
  <si>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</si>
  <si>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</si>
  <si>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</si>
  <si>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</si>
  <si>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</si>
  <si>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</si>
  <si>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</si>
  <si>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</si>
  <si>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</si>
  <si>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</si>
  <si>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</si>
  <si>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</si>
  <si>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</si>
  <si>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</si>
  <si>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</si>
  <si>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</si>
  <si>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</si>
  <si>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</si>
  <si>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</si>
  <si>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</si>
  <si>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</si>
  <si>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</si>
  <si>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</si>
  <si>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</si>
  <si>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</si>
  <si>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</si>
  <si>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</si>
  <si>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</si>
  <si>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</si>
  <si>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</si>
  <si>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</si>
  <si>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</si>
  <si>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</si>
  <si>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</si>
  <si>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</si>
  <si>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</si>
  <si>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</si>
  <si>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</si>
  <si>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</si>
  <si>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</si>
  <si>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</si>
  <si>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</si>
  <si>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</si>
  <si>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</si>
  <si>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</si>
  <si>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</si>
  <si>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</si>
  <si>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</si>
  <si>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</si>
  <si>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</si>
  <si>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</si>
  <si>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</si>
  <si>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</si>
  <si>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</si>
  <si>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</si>
  <si>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</si>
  <si>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</si>
  <si>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</si>
  <si>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</si>
  <si>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</si>
  <si>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</si>
  <si>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</si>
  <si>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</si>
  <si>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</si>
  <si>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</si>
  <si>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</si>
  <si>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</si>
  <si>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</si>
  <si>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</si>
  <si>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</si>
  <si>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</si>
  <si>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</si>
  <si>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</si>
  <si>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</si>
  <si>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</si>
  <si>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</si>
  <si>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</si>
  <si>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</si>
  <si>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</si>
  <si>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</si>
  <si>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</si>
  <si>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</si>
  <si>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</si>
  <si>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</si>
  <si>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</si>
  <si>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</si>
  <si>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</si>
  <si>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</si>
  <si>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</si>
  <si>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</si>
  <si>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</si>
  <si>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</si>
  <si>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</si>
  <si>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</si>
  <si>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</si>
  <si>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</si>
  <si>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</si>
  <si>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</si>
  <si>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</si>
  <si>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</si>
  <si>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</si>
  <si>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</si>
  <si>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</si>
  <si>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</si>
  <si>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</si>
  <si>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</si>
  <si>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</si>
  <si>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</si>
  <si>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</si>
  <si>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</si>
  <si>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</si>
  <si>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</si>
  <si>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</si>
  <si>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</si>
  <si>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</si>
  <si>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</si>
  <si>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</si>
  <si>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</si>
  <si>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</si>
  <si>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</si>
  <si>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</si>
  <si>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</si>
  <si>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</si>
  <si>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</si>
  <si>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</si>
  <si>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</si>
  <si>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</si>
  <si>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</si>
  <si>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</si>
  <si>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</si>
  <si>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</si>
  <si>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</si>
  <si>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</si>
  <si>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</si>
  <si>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</si>
  <si>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</si>
  <si>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</si>
  <si>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</si>
  <si>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</si>
  <si>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</si>
  <si>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</si>
  <si>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</si>
  <si>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</si>
  <si>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</si>
  <si>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</si>
  <si>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</si>
  <si>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</si>
  <si>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</si>
  <si>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</si>
  <si>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</si>
  <si>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</si>
  <si>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</si>
  <si>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</si>
  <si>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</si>
  <si>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</si>
  <si>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</si>
  <si>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</si>
  <si>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</si>
  <si>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</si>
  <si>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</si>
  <si>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</si>
  <si>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</si>
  <si>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</si>
  <si>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</si>
  <si>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</si>
  <si>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</si>
  <si>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</si>
  <si>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</si>
  <si>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</si>
  <si>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</si>
  <si>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</si>
  <si>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</si>
  <si>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</si>
  <si>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</si>
  <si>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</si>
  <si>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</si>
  <si>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</si>
  <si>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</si>
  <si>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</si>
  <si>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</si>
  <si>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</si>
  <si>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</si>
  <si>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</si>
  <si>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</si>
  <si>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</si>
  <si>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</si>
  <si>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</si>
  <si>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</si>
  <si>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</si>
  <si>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</si>
  <si>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</si>
  <si>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</si>
  <si>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</si>
  <si>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</si>
  <si>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</si>
  <si>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</si>
  <si>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</si>
  <si>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</si>
  <si>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</si>
  <si>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</si>
  <si>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</si>
  <si>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</si>
  <si>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</si>
  <si>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</si>
  <si>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</si>
  <si>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</si>
  <si>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</si>
  <si>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</si>
  <si>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</si>
  <si>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LJESTVICA NAKON ŽUPANIJSKOGA NATJECANJA IZ HRVATSKOGA JEZIKA</t>
  </si>
  <si>
    <t>1.RAZRED</t>
  </si>
  <si>
    <t>Leo</t>
  </si>
  <si>
    <t>Radalj</t>
  </si>
  <si>
    <t>Krunoslava</t>
  </si>
  <si>
    <t>Tadin Andromak</t>
  </si>
  <si>
    <t>Split</t>
  </si>
  <si>
    <t>Splitsko-dalmatinska</t>
  </si>
  <si>
    <t>45708959137</t>
  </si>
  <si>
    <t>31122 IVO</t>
  </si>
  <si>
    <t>Katarina</t>
  </si>
  <si>
    <t>Barić</t>
  </si>
  <si>
    <t>Vilma</t>
  </si>
  <si>
    <t>Lerotić</t>
  </si>
  <si>
    <t>54321 NAPOLEON</t>
  </si>
  <si>
    <t>83938196548</t>
  </si>
  <si>
    <t>Bartol</t>
  </si>
  <si>
    <t>Banić</t>
  </si>
  <si>
    <t>Diana</t>
  </si>
  <si>
    <t>Vitković</t>
  </si>
  <si>
    <t>12070 VLADI</t>
  </si>
  <si>
    <t>31288674816</t>
  </si>
  <si>
    <t>Gabriela</t>
  </si>
  <si>
    <t>Zdilar</t>
  </si>
  <si>
    <t>Angela</t>
  </si>
  <si>
    <t>Rezo</t>
  </si>
  <si>
    <t>Imotski</t>
  </si>
  <si>
    <t>38123 VRIJEME</t>
  </si>
  <si>
    <t>63097301330</t>
  </si>
  <si>
    <t>Anamarija</t>
  </si>
  <si>
    <t>Arbunić</t>
  </si>
  <si>
    <t>31100 SABERISE</t>
  </si>
  <si>
    <t>99392126036</t>
  </si>
  <si>
    <t>Sara</t>
  </si>
  <si>
    <t>Mihaić</t>
  </si>
  <si>
    <t>Boris</t>
  </si>
  <si>
    <t>Škifić</t>
  </si>
  <si>
    <t>78192 NANMEI</t>
  </si>
  <si>
    <t>55968492264</t>
  </si>
  <si>
    <t>13100 LIMUN</t>
  </si>
  <si>
    <t>Iva</t>
  </si>
  <si>
    <t>Pletikosić</t>
  </si>
  <si>
    <t>Ana</t>
  </si>
  <si>
    <t>Vučković</t>
  </si>
  <si>
    <t>Sinj</t>
  </si>
  <si>
    <t>11698258138</t>
  </si>
  <si>
    <t>Lara</t>
  </si>
  <si>
    <t>Šarolić</t>
  </si>
  <si>
    <t>55555 ČOKOLADA</t>
  </si>
  <si>
    <t>38698170988</t>
  </si>
  <si>
    <t>Željka</t>
  </si>
  <si>
    <t>Vukušić</t>
  </si>
  <si>
    <t>Maja</t>
  </si>
  <si>
    <t>Milanović</t>
  </si>
  <si>
    <t>88888 KAŠA</t>
  </si>
  <si>
    <t>85420895687</t>
  </si>
  <si>
    <t>Ante</t>
  </si>
  <si>
    <t>Kuvačić</t>
  </si>
  <si>
    <t>Tereza</t>
  </si>
  <si>
    <t>Bolanča</t>
  </si>
  <si>
    <t>44444 OMIŠ</t>
  </si>
  <si>
    <t>42814058116</t>
  </si>
  <si>
    <t>Božena</t>
  </si>
  <si>
    <t>Medić</t>
  </si>
  <si>
    <t>Mirjana</t>
  </si>
  <si>
    <t>Matanić</t>
  </si>
  <si>
    <t>Trogir</t>
  </si>
  <si>
    <t>12400 POTTER</t>
  </si>
  <si>
    <t>23777899396</t>
  </si>
  <si>
    <t>Marin</t>
  </si>
  <si>
    <t>Lončar</t>
  </si>
  <si>
    <t>Vedran</t>
  </si>
  <si>
    <t>Torić</t>
  </si>
  <si>
    <t>78953 VUK</t>
  </si>
  <si>
    <t>08507134242</t>
  </si>
  <si>
    <t>Andrea</t>
  </si>
  <si>
    <t>Mutapčija</t>
  </si>
  <si>
    <t>11122 SUNCE</t>
  </si>
  <si>
    <t>18708607824</t>
  </si>
  <si>
    <t>Žanko</t>
  </si>
  <si>
    <t>Piršić</t>
  </si>
  <si>
    <t>38972 OLOVKA</t>
  </si>
  <si>
    <t>71511592119</t>
  </si>
  <si>
    <t>Michelle</t>
  </si>
  <si>
    <t>Šerka</t>
  </si>
  <si>
    <t>Rina</t>
  </si>
  <si>
    <t>Vidović</t>
  </si>
  <si>
    <t>Supetar</t>
  </si>
  <si>
    <t>12345 MICH</t>
  </si>
  <si>
    <t>76927521281</t>
  </si>
  <si>
    <t>Neda</t>
  </si>
  <si>
    <t>Grljušić</t>
  </si>
  <si>
    <t>Palma</t>
  </si>
  <si>
    <t>Tolić</t>
  </si>
  <si>
    <t>Vrgorac</t>
  </si>
  <si>
    <t>15041 HRVATSKI</t>
  </si>
  <si>
    <t>81593530216</t>
  </si>
  <si>
    <t>Slavica</t>
  </si>
  <si>
    <t>Katić</t>
  </si>
  <si>
    <t>55551 LEPTIR</t>
  </si>
  <si>
    <t>04899482529</t>
  </si>
  <si>
    <t>Daniel</t>
  </si>
  <si>
    <t>Vrandečić</t>
  </si>
  <si>
    <t>11111 SUPETAR</t>
  </si>
  <si>
    <t>08419405974</t>
  </si>
  <si>
    <t>Petra</t>
  </si>
  <si>
    <t>Bilokapa</t>
  </si>
  <si>
    <t>Marijana</t>
  </si>
  <si>
    <t>Vuleta</t>
  </si>
  <si>
    <t>19024 FONEM</t>
  </si>
  <si>
    <t>45766663288</t>
  </si>
  <si>
    <t>Matea</t>
  </si>
  <si>
    <t>Bakica</t>
  </si>
  <si>
    <t>16031 PLAVUŠA</t>
  </si>
  <si>
    <t>62209541120</t>
  </si>
  <si>
    <t>Romano</t>
  </si>
  <si>
    <t>Malečić</t>
  </si>
  <si>
    <t>Vesna</t>
  </si>
  <si>
    <t>Barbarić</t>
  </si>
  <si>
    <t>Hvar</t>
  </si>
  <si>
    <t>55555 JEZIK</t>
  </si>
  <si>
    <t>87389184918</t>
  </si>
  <si>
    <t>Marija</t>
  </si>
  <si>
    <t>Botica</t>
  </si>
  <si>
    <t>13604 PSEUDONIM</t>
  </si>
  <si>
    <t>55713890300</t>
  </si>
  <si>
    <t>Anita Marta</t>
  </si>
  <si>
    <t>Sanader</t>
  </si>
  <si>
    <t>20001 ČUDO</t>
  </si>
  <si>
    <t>16458187565</t>
  </si>
  <si>
    <t>Sonja</t>
  </si>
  <si>
    <t>Martinić</t>
  </si>
  <si>
    <t>11111 NADAL</t>
  </si>
  <si>
    <t>97031040134</t>
  </si>
  <si>
    <t>Ema</t>
  </si>
  <si>
    <t>Krstulović</t>
  </si>
  <si>
    <t>Marina</t>
  </si>
  <si>
    <t>Goreta</t>
  </si>
  <si>
    <t>19070 SPLIT</t>
  </si>
  <si>
    <t>82693485474</t>
  </si>
  <si>
    <t>Branimir</t>
  </si>
  <si>
    <t>Dževrnja-Viro</t>
  </si>
  <si>
    <t>Romac</t>
  </si>
  <si>
    <t>12345 OTOK</t>
  </si>
  <si>
    <t>10476455704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</si>
</sst>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  <xf numFmtId="0" fontId="20" fillId="34" borderId="0" xfId="55" applyFill="1">
      <alignment/>
      <protection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Alignment="1">
      <alignment/>
    </xf>
    <xf numFmtId="0" fontId="20" fillId="0" borderId="0" xfId="55" applyFill="1">
      <alignment/>
      <protection/>
    </xf>
    <xf numFmtId="49" fontId="0" fillId="35" borderId="0" xfId="0" applyNumberFormat="1" applyFont="1" applyFill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3">
      <selection activeCell="M38" sqref="M3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5" t="s">
        <v>1546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1547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1554</v>
      </c>
      <c r="C8" t="s">
        <v>1548</v>
      </c>
      <c r="D8" t="s">
        <v>1549</v>
      </c>
      <c r="E8" t="s">
        <v>53</v>
      </c>
      <c r="F8">
        <v>48</v>
      </c>
      <c r="G8" t="s">
        <v>54</v>
      </c>
      <c r="H8" t="s">
        <v>1550</v>
      </c>
      <c r="I8" t="s">
        <v>1551</v>
      </c>
      <c r="J8">
        <v>2621</v>
      </c>
      <c r="K8" t="s">
        <v>1552</v>
      </c>
      <c r="L8">
        <v>17</v>
      </c>
      <c r="M8" t="s">
        <v>1553</v>
      </c>
      <c r="N8">
        <v>1</v>
      </c>
      <c r="O8">
        <v>83</v>
      </c>
      <c r="U8" t="s">
        <v>1555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1561</v>
      </c>
      <c r="C9" t="s">
        <v>1556</v>
      </c>
      <c r="D9" t="s">
        <v>1557</v>
      </c>
      <c r="E9" t="s">
        <v>53</v>
      </c>
      <c r="F9">
        <v>48</v>
      </c>
      <c r="G9" t="s">
        <v>54</v>
      </c>
      <c r="H9" t="s">
        <v>1558</v>
      </c>
      <c r="I9" t="s">
        <v>1559</v>
      </c>
      <c r="J9">
        <v>2623</v>
      </c>
      <c r="K9" t="s">
        <v>1552</v>
      </c>
      <c r="L9">
        <v>17</v>
      </c>
      <c r="M9" t="s">
        <v>1553</v>
      </c>
      <c r="N9">
        <v>2</v>
      </c>
      <c r="O9">
        <v>79</v>
      </c>
      <c r="U9" t="s">
        <v>1560</v>
      </c>
      <c r="X9" t="str">
        <f>VLOOKUP(J:J,Sheet2!A:B,2,0)</f>
        <v>V. gimnazija Vladimir Nazor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1567</v>
      </c>
      <c r="C10" t="s">
        <v>1562</v>
      </c>
      <c r="D10" t="s">
        <v>1563</v>
      </c>
      <c r="E10" t="s">
        <v>53</v>
      </c>
      <c r="F10">
        <v>48</v>
      </c>
      <c r="G10" t="s">
        <v>54</v>
      </c>
      <c r="H10" t="s">
        <v>1564</v>
      </c>
      <c r="I10" t="s">
        <v>1565</v>
      </c>
      <c r="J10">
        <v>2623</v>
      </c>
      <c r="K10" t="s">
        <v>1552</v>
      </c>
      <c r="L10">
        <v>17</v>
      </c>
      <c r="M10" t="s">
        <v>1553</v>
      </c>
      <c r="N10">
        <v>3</v>
      </c>
      <c r="O10">
        <v>78</v>
      </c>
      <c r="U10" t="s">
        <v>1566</v>
      </c>
      <c r="X10" t="str">
        <f>VLOOKUP(J:J,Sheet2!A:B,2,0)</f>
        <v>V. gimnazija Vladimir Nazor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1574</v>
      </c>
      <c r="C11" t="s">
        <v>1568</v>
      </c>
      <c r="D11" t="s">
        <v>1569</v>
      </c>
      <c r="E11" t="s">
        <v>53</v>
      </c>
      <c r="F11">
        <v>48</v>
      </c>
      <c r="G11" t="s">
        <v>54</v>
      </c>
      <c r="H11" t="s">
        <v>1570</v>
      </c>
      <c r="I11" t="s">
        <v>1571</v>
      </c>
      <c r="J11">
        <v>2602</v>
      </c>
      <c r="K11" t="s">
        <v>1572</v>
      </c>
      <c r="L11">
        <v>17</v>
      </c>
      <c r="M11" t="s">
        <v>1553</v>
      </c>
      <c r="N11">
        <v>3</v>
      </c>
      <c r="O11">
        <v>78</v>
      </c>
      <c r="U11" t="s">
        <v>1573</v>
      </c>
      <c r="X11" t="str">
        <f>VLOOKUP(J:J,Sheet2!A:B,2,0)</f>
        <v>Gimnazija Dr. Mate Ujevića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18" t="s">
        <v>1578</v>
      </c>
      <c r="C12" t="s">
        <v>1575</v>
      </c>
      <c r="D12" t="s">
        <v>1576</v>
      </c>
      <c r="E12" t="s">
        <v>53</v>
      </c>
      <c r="F12">
        <v>48</v>
      </c>
      <c r="G12" t="s">
        <v>54</v>
      </c>
      <c r="H12" t="s">
        <v>1564</v>
      </c>
      <c r="I12" t="s">
        <v>1565</v>
      </c>
      <c r="J12" s="16">
        <v>2623</v>
      </c>
      <c r="K12" t="s">
        <v>1552</v>
      </c>
      <c r="L12">
        <v>17</v>
      </c>
      <c r="M12" t="s">
        <v>1553</v>
      </c>
      <c r="N12">
        <v>4</v>
      </c>
      <c r="O12">
        <v>75</v>
      </c>
      <c r="U12" t="s">
        <v>1577</v>
      </c>
      <c r="X12" t="str">
        <f>VLOOKUP(J:J,Sheet2!A:B,2,0)</f>
        <v>V. gimnazija Vladimir Nazor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19" t="s">
        <v>1584</v>
      </c>
      <c r="C13" t="s">
        <v>1579</v>
      </c>
      <c r="D13" t="s">
        <v>1580</v>
      </c>
      <c r="E13" t="s">
        <v>53</v>
      </c>
      <c r="F13">
        <v>48</v>
      </c>
      <c r="G13" t="s">
        <v>54</v>
      </c>
      <c r="H13" t="s">
        <v>1581</v>
      </c>
      <c r="I13" t="s">
        <v>1582</v>
      </c>
      <c r="J13">
        <v>2620</v>
      </c>
      <c r="K13" t="s">
        <v>1552</v>
      </c>
      <c r="L13">
        <v>17</v>
      </c>
      <c r="M13" t="s">
        <v>1553</v>
      </c>
      <c r="N13">
        <v>4</v>
      </c>
      <c r="O13">
        <v>75</v>
      </c>
      <c r="U13" t="s">
        <v>1585</v>
      </c>
      <c r="X13" t="str">
        <f>VLOOKUP(J:J,Sheet2!A:B,2,0)</f>
        <v>II. gimnazija - Split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19" t="s">
        <v>1591</v>
      </c>
      <c r="C14" t="s">
        <v>1586</v>
      </c>
      <c r="D14" t="s">
        <v>1587</v>
      </c>
      <c r="E14" t="s">
        <v>53</v>
      </c>
      <c r="F14">
        <v>48</v>
      </c>
      <c r="G14" t="s">
        <v>54</v>
      </c>
      <c r="H14" t="s">
        <v>1588</v>
      </c>
      <c r="I14" t="s">
        <v>1589</v>
      </c>
      <c r="J14" s="16">
        <v>2607</v>
      </c>
      <c r="K14" t="s">
        <v>1590</v>
      </c>
      <c r="L14">
        <v>17</v>
      </c>
      <c r="M14" t="s">
        <v>1553</v>
      </c>
      <c r="N14">
        <v>5</v>
      </c>
      <c r="O14">
        <v>74</v>
      </c>
      <c r="U14" t="s">
        <v>1583</v>
      </c>
      <c r="X14" t="str">
        <f>VLOOKUP(J:J,Sheet2!A:B,2,0)</f>
        <v>Gimnazija Dinka Šimunovića u Sinju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18" t="s">
        <v>1595</v>
      </c>
      <c r="C15" t="s">
        <v>1592</v>
      </c>
      <c r="D15" t="s">
        <v>1593</v>
      </c>
      <c r="E15" t="s">
        <v>53</v>
      </c>
      <c r="F15">
        <v>48</v>
      </c>
      <c r="G15" t="s">
        <v>54</v>
      </c>
      <c r="H15" t="s">
        <v>1550</v>
      </c>
      <c r="I15" t="s">
        <v>1551</v>
      </c>
      <c r="J15">
        <v>2621</v>
      </c>
      <c r="K15" t="s">
        <v>1552</v>
      </c>
      <c r="L15">
        <v>17</v>
      </c>
      <c r="M15" t="s">
        <v>1553</v>
      </c>
      <c r="N15">
        <v>6</v>
      </c>
      <c r="O15">
        <v>73</v>
      </c>
      <c r="U15" t="s">
        <v>1594</v>
      </c>
      <c r="X15" t="str">
        <f>VLOOKUP(J:J,Sheet2!A:B,2,0)</f>
        <v>III. gimnazija - Split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19" t="s">
        <v>1601</v>
      </c>
      <c r="C16" t="s">
        <v>1596</v>
      </c>
      <c r="D16" t="s">
        <v>1597</v>
      </c>
      <c r="E16" t="s">
        <v>53</v>
      </c>
      <c r="F16">
        <v>48</v>
      </c>
      <c r="G16" t="s">
        <v>54</v>
      </c>
      <c r="H16" t="s">
        <v>1598</v>
      </c>
      <c r="I16" t="s">
        <v>1599</v>
      </c>
      <c r="J16" s="20">
        <v>2621</v>
      </c>
      <c r="K16" t="s">
        <v>1552</v>
      </c>
      <c r="L16">
        <v>17</v>
      </c>
      <c r="M16" t="s">
        <v>1553</v>
      </c>
      <c r="N16">
        <v>7</v>
      </c>
      <c r="O16">
        <v>72</v>
      </c>
      <c r="U16" t="s">
        <v>1600</v>
      </c>
      <c r="X16" t="str">
        <f>VLOOKUP(J:J,Sheet2!A:B,2,0)</f>
        <v>III. gimnazija - Split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19" t="s">
        <v>1607</v>
      </c>
      <c r="C17" t="s">
        <v>1602</v>
      </c>
      <c r="D17" t="s">
        <v>1603</v>
      </c>
      <c r="E17" t="s">
        <v>53</v>
      </c>
      <c r="F17">
        <v>48</v>
      </c>
      <c r="G17" t="s">
        <v>54</v>
      </c>
      <c r="H17" t="s">
        <v>1604</v>
      </c>
      <c r="I17" t="s">
        <v>1605</v>
      </c>
      <c r="J17">
        <v>2615</v>
      </c>
      <c r="K17" t="s">
        <v>1552</v>
      </c>
      <c r="L17">
        <v>17</v>
      </c>
      <c r="M17" t="s">
        <v>1553</v>
      </c>
      <c r="N17">
        <v>7</v>
      </c>
      <c r="O17">
        <v>72</v>
      </c>
      <c r="U17" t="s">
        <v>1606</v>
      </c>
      <c r="X17" t="str">
        <f>VLOOKUP(J:J,Sheet2!A:B,2,0)</f>
        <v>Prirodoslovno tehnička škola - Split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19" t="s">
        <v>1614</v>
      </c>
      <c r="C18" t="s">
        <v>1608</v>
      </c>
      <c r="D18" t="s">
        <v>1609</v>
      </c>
      <c r="E18" t="s">
        <v>53</v>
      </c>
      <c r="F18">
        <v>48</v>
      </c>
      <c r="G18" t="s">
        <v>54</v>
      </c>
      <c r="H18" t="s">
        <v>1610</v>
      </c>
      <c r="I18" t="s">
        <v>1611</v>
      </c>
      <c r="J18" s="22">
        <v>2610</v>
      </c>
      <c r="K18" t="s">
        <v>1612</v>
      </c>
      <c r="L18">
        <v>17</v>
      </c>
      <c r="M18" t="s">
        <v>1553</v>
      </c>
      <c r="N18">
        <v>7</v>
      </c>
      <c r="O18">
        <v>72</v>
      </c>
      <c r="U18" t="s">
        <v>1613</v>
      </c>
      <c r="X18" t="str">
        <f>VLOOKUP(J:J,Sheet2!A:B,2,0)</f>
        <v>SŠ Ivana Lucića - Trogir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19" t="s">
        <v>1620</v>
      </c>
      <c r="C19" t="s">
        <v>1615</v>
      </c>
      <c r="D19" t="s">
        <v>1616</v>
      </c>
      <c r="E19" t="s">
        <v>53</v>
      </c>
      <c r="F19">
        <v>48</v>
      </c>
      <c r="G19" t="s">
        <v>54</v>
      </c>
      <c r="H19" t="s">
        <v>1617</v>
      </c>
      <c r="I19" t="s">
        <v>1618</v>
      </c>
      <c r="J19">
        <v>2624</v>
      </c>
      <c r="K19" t="s">
        <v>1552</v>
      </c>
      <c r="L19">
        <v>17</v>
      </c>
      <c r="M19" t="s">
        <v>1553</v>
      </c>
      <c r="N19">
        <v>7</v>
      </c>
      <c r="O19">
        <v>72</v>
      </c>
      <c r="U19" t="s">
        <v>1619</v>
      </c>
      <c r="X19" t="str">
        <f>VLOOKUP(J:J,Sheet2!A:B,2,0)</f>
        <v>Nadbiskupijska klasična gimnazija Don Frane Bulić - s pravom javnosti - Split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19" t="s">
        <v>1624</v>
      </c>
      <c r="C20" t="s">
        <v>1621</v>
      </c>
      <c r="D20" t="s">
        <v>1622</v>
      </c>
      <c r="E20" t="s">
        <v>53</v>
      </c>
      <c r="F20">
        <v>48</v>
      </c>
      <c r="G20" t="s">
        <v>54</v>
      </c>
      <c r="H20" t="s">
        <v>1570</v>
      </c>
      <c r="I20" t="s">
        <v>1571</v>
      </c>
      <c r="J20">
        <v>2602</v>
      </c>
      <c r="K20" t="s">
        <v>1572</v>
      </c>
      <c r="L20">
        <v>17</v>
      </c>
      <c r="M20" t="s">
        <v>1553</v>
      </c>
      <c r="N20">
        <v>8</v>
      </c>
      <c r="O20">
        <v>71</v>
      </c>
      <c r="U20" t="s">
        <v>1623</v>
      </c>
      <c r="X20" t="str">
        <f>VLOOKUP(J:J,Sheet2!A:B,2,0)</f>
        <v>Gimnazija Dr. Mate Ujevića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19" t="s">
        <v>1628</v>
      </c>
      <c r="C21" t="s">
        <v>1588</v>
      </c>
      <c r="D21" t="s">
        <v>1625</v>
      </c>
      <c r="E21" t="s">
        <v>53</v>
      </c>
      <c r="F21">
        <v>48</v>
      </c>
      <c r="G21" t="s">
        <v>54</v>
      </c>
      <c r="H21" t="s">
        <v>1588</v>
      </c>
      <c r="I21" t="s">
        <v>1626</v>
      </c>
      <c r="J21">
        <v>2621</v>
      </c>
      <c r="K21" t="s">
        <v>1552</v>
      </c>
      <c r="L21">
        <v>17</v>
      </c>
      <c r="M21" t="s">
        <v>1553</v>
      </c>
      <c r="N21">
        <v>8</v>
      </c>
      <c r="O21">
        <v>71</v>
      </c>
      <c r="U21" t="s">
        <v>1627</v>
      </c>
      <c r="X21" t="str">
        <f>VLOOKUP(J:J,Sheet2!A:B,2,0)</f>
        <v>III. gimnazija - Split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18" t="s">
        <v>1635</v>
      </c>
      <c r="C22" t="s">
        <v>1629</v>
      </c>
      <c r="D22" t="s">
        <v>1630</v>
      </c>
      <c r="E22" t="s">
        <v>53</v>
      </c>
      <c r="F22">
        <v>48</v>
      </c>
      <c r="G22" t="s">
        <v>54</v>
      </c>
      <c r="H22" t="s">
        <v>1631</v>
      </c>
      <c r="I22" t="s">
        <v>1632</v>
      </c>
      <c r="J22" s="22">
        <v>2646</v>
      </c>
      <c r="K22" t="s">
        <v>1633</v>
      </c>
      <c r="L22">
        <v>17</v>
      </c>
      <c r="M22" t="s">
        <v>1553</v>
      </c>
      <c r="N22">
        <v>8</v>
      </c>
      <c r="O22">
        <v>71</v>
      </c>
      <c r="U22" t="s">
        <v>1634</v>
      </c>
      <c r="X22" t="str">
        <f>VLOOKUP(J:J,Sheet2!A:B,2,0)</f>
        <v>SŠ Brač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19" t="s">
        <v>1642</v>
      </c>
      <c r="C23" t="s">
        <v>1636</v>
      </c>
      <c r="D23" t="s">
        <v>1637</v>
      </c>
      <c r="E23" t="s">
        <v>53</v>
      </c>
      <c r="F23">
        <v>48</v>
      </c>
      <c r="G23" t="s">
        <v>54</v>
      </c>
      <c r="H23" t="s">
        <v>1638</v>
      </c>
      <c r="I23" t="s">
        <v>1639</v>
      </c>
      <c r="J23">
        <v>2613</v>
      </c>
      <c r="K23" t="s">
        <v>1640</v>
      </c>
      <c r="L23">
        <v>17</v>
      </c>
      <c r="M23" t="s">
        <v>1553</v>
      </c>
      <c r="N23">
        <v>9</v>
      </c>
      <c r="O23">
        <v>70</v>
      </c>
      <c r="U23" t="s">
        <v>1641</v>
      </c>
      <c r="X23" t="str">
        <f>VLOOKUP(J:J,Sheet2!A:B,2,0)</f>
        <v>SŠ Tin Ujević - Vrgorac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19" t="s">
        <v>1646</v>
      </c>
      <c r="C24" t="s">
        <v>1643</v>
      </c>
      <c r="D24" t="s">
        <v>1644</v>
      </c>
      <c r="E24" t="s">
        <v>53</v>
      </c>
      <c r="F24">
        <v>48</v>
      </c>
      <c r="G24" t="s">
        <v>54</v>
      </c>
      <c r="H24" t="s">
        <v>1570</v>
      </c>
      <c r="I24" t="s">
        <v>1571</v>
      </c>
      <c r="J24">
        <v>2602</v>
      </c>
      <c r="K24" t="s">
        <v>1572</v>
      </c>
      <c r="L24">
        <v>17</v>
      </c>
      <c r="M24" t="s">
        <v>1553</v>
      </c>
      <c r="N24">
        <v>9</v>
      </c>
      <c r="O24">
        <v>70</v>
      </c>
      <c r="U24" t="s">
        <v>1645</v>
      </c>
      <c r="X24" t="str">
        <f>VLOOKUP(J:J,Sheet2!A:B,2,0)</f>
        <v>Gimnazija Dr. Mate Ujevića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18" t="s">
        <v>1650</v>
      </c>
      <c r="C25" t="s">
        <v>1647</v>
      </c>
      <c r="D25" t="s">
        <v>1648</v>
      </c>
      <c r="E25" t="s">
        <v>53</v>
      </c>
      <c r="F25">
        <v>48</v>
      </c>
      <c r="G25" t="s">
        <v>54</v>
      </c>
      <c r="H25" t="s">
        <v>1631</v>
      </c>
      <c r="I25" t="s">
        <v>1632</v>
      </c>
      <c r="J25" s="22">
        <v>2646</v>
      </c>
      <c r="K25" t="s">
        <v>1633</v>
      </c>
      <c r="L25">
        <v>17</v>
      </c>
      <c r="M25" t="s">
        <v>1553</v>
      </c>
      <c r="N25">
        <v>9</v>
      </c>
      <c r="O25">
        <v>70</v>
      </c>
      <c r="U25" t="s">
        <v>1649</v>
      </c>
      <c r="X25" t="str">
        <f>VLOOKUP(J:J,Sheet2!A:B,2,0)</f>
        <v>SŠ Brač</v>
      </c>
      <c r="BB25" s="5"/>
      <c r="BC25" t="s">
        <v>89</v>
      </c>
      <c r="BD25" s="5"/>
    </row>
    <row r="26" spans="1:56" ht="15">
      <c r="A26" s="1">
        <v>19</v>
      </c>
      <c r="B26" s="21" t="s">
        <v>1656</v>
      </c>
      <c r="C26" t="s">
        <v>1651</v>
      </c>
      <c r="D26" t="s">
        <v>1652</v>
      </c>
      <c r="E26" t="s">
        <v>53</v>
      </c>
      <c r="F26">
        <v>48</v>
      </c>
      <c r="G26" t="s">
        <v>54</v>
      </c>
      <c r="H26" t="s">
        <v>1653</v>
      </c>
      <c r="I26" t="s">
        <v>1654</v>
      </c>
      <c r="J26">
        <v>2609</v>
      </c>
      <c r="K26" t="s">
        <v>1590</v>
      </c>
      <c r="L26">
        <v>17</v>
      </c>
      <c r="M26" t="s">
        <v>1553</v>
      </c>
      <c r="N26">
        <v>10</v>
      </c>
      <c r="O26">
        <v>67</v>
      </c>
      <c r="U26" t="s">
        <v>1655</v>
      </c>
      <c r="X26" t="str">
        <f>VLOOKUP(J:J,Sheet2!A:B,2,0)</f>
        <v>Franjevačka klasična gimnazija u Sinju s pravom javnosti</v>
      </c>
      <c r="BB26" s="5"/>
      <c r="BC26" t="s">
        <v>90</v>
      </c>
      <c r="BD26" s="5"/>
    </row>
    <row r="27" spans="1:56" ht="15">
      <c r="A27" s="1">
        <v>20</v>
      </c>
      <c r="B27" s="19" t="s">
        <v>1660</v>
      </c>
      <c r="C27" t="s">
        <v>1657</v>
      </c>
      <c r="D27" t="s">
        <v>1658</v>
      </c>
      <c r="E27" t="s">
        <v>53</v>
      </c>
      <c r="F27">
        <v>48</v>
      </c>
      <c r="G27" t="s">
        <v>54</v>
      </c>
      <c r="H27" t="s">
        <v>1610</v>
      </c>
      <c r="I27" t="s">
        <v>1611</v>
      </c>
      <c r="J27" s="22">
        <v>2610</v>
      </c>
      <c r="K27" t="s">
        <v>1612</v>
      </c>
      <c r="L27">
        <v>17</v>
      </c>
      <c r="M27" t="s">
        <v>1553</v>
      </c>
      <c r="N27">
        <v>11</v>
      </c>
      <c r="O27">
        <v>65</v>
      </c>
      <c r="U27" t="s">
        <v>1659</v>
      </c>
      <c r="X27" t="str">
        <f>VLOOKUP(J:J,Sheet2!A:B,2,0)</f>
        <v>SŠ Ivana Lucića - Trogir</v>
      </c>
      <c r="BB27" s="5"/>
      <c r="BC27" t="s">
        <v>91</v>
      </c>
      <c r="BD27" s="5"/>
    </row>
    <row r="28" spans="1:56" ht="15">
      <c r="A28" s="1">
        <v>21</v>
      </c>
      <c r="B28" s="19" t="s">
        <v>1667</v>
      </c>
      <c r="C28" t="s">
        <v>1661</v>
      </c>
      <c r="D28" t="s">
        <v>1662</v>
      </c>
      <c r="E28" t="s">
        <v>53</v>
      </c>
      <c r="F28">
        <v>48</v>
      </c>
      <c r="G28" t="s">
        <v>54</v>
      </c>
      <c r="H28" t="s">
        <v>1663</v>
      </c>
      <c r="I28" t="s">
        <v>1664</v>
      </c>
      <c r="J28" s="22">
        <v>2598</v>
      </c>
      <c r="K28" t="s">
        <v>1665</v>
      </c>
      <c r="L28">
        <v>17</v>
      </c>
      <c r="M28" t="s">
        <v>1553</v>
      </c>
      <c r="N28">
        <v>12</v>
      </c>
      <c r="O28">
        <v>64</v>
      </c>
      <c r="U28" t="s">
        <v>1666</v>
      </c>
      <c r="X28" t="str">
        <f>VLOOKUP(J:J,Sheet2!A:B,2,0)</f>
        <v>SŠ Hvar</v>
      </c>
      <c r="BB28" s="5"/>
      <c r="BC28" t="s">
        <v>92</v>
      </c>
      <c r="BD28" s="5"/>
    </row>
    <row r="29" spans="1:56" ht="15">
      <c r="A29" s="1">
        <v>22</v>
      </c>
      <c r="B29" s="19" t="s">
        <v>1671</v>
      </c>
      <c r="C29" t="s">
        <v>1668</v>
      </c>
      <c r="D29" t="s">
        <v>1669</v>
      </c>
      <c r="E29" t="s">
        <v>53</v>
      </c>
      <c r="F29">
        <v>48</v>
      </c>
      <c r="G29" t="s">
        <v>54</v>
      </c>
      <c r="H29" t="s">
        <v>1617</v>
      </c>
      <c r="I29" t="s">
        <v>1618</v>
      </c>
      <c r="J29">
        <v>2624</v>
      </c>
      <c r="K29" t="s">
        <v>1552</v>
      </c>
      <c r="L29">
        <v>17</v>
      </c>
      <c r="M29" t="s">
        <v>1553</v>
      </c>
      <c r="N29">
        <v>13</v>
      </c>
      <c r="O29">
        <v>63</v>
      </c>
      <c r="U29" t="s">
        <v>1670</v>
      </c>
      <c r="X29" t="str">
        <f>VLOOKUP(J:J,Sheet2!A:B,2,0)</f>
        <v>Nadbiskupijska klasična gimnazija Don Frane Bulić - s pravom javnosti - Split</v>
      </c>
      <c r="BB29" s="5"/>
      <c r="BC29" t="s">
        <v>93</v>
      </c>
      <c r="BD29" s="5"/>
    </row>
    <row r="30" spans="1:56" ht="15">
      <c r="A30" s="1">
        <v>23</v>
      </c>
      <c r="B30" s="18" t="s">
        <v>1675</v>
      </c>
      <c r="C30" t="s">
        <v>1672</v>
      </c>
      <c r="D30" t="s">
        <v>1673</v>
      </c>
      <c r="E30" t="s">
        <v>53</v>
      </c>
      <c r="F30">
        <v>48</v>
      </c>
      <c r="G30" t="s">
        <v>54</v>
      </c>
      <c r="H30" t="s">
        <v>1558</v>
      </c>
      <c r="I30" t="s">
        <v>1559</v>
      </c>
      <c r="J30">
        <v>2623</v>
      </c>
      <c r="K30" t="s">
        <v>1552</v>
      </c>
      <c r="L30">
        <v>17</v>
      </c>
      <c r="M30" t="s">
        <v>1553</v>
      </c>
      <c r="N30">
        <v>14</v>
      </c>
      <c r="O30">
        <v>59</v>
      </c>
      <c r="U30" t="s">
        <v>1674</v>
      </c>
      <c r="X30" t="str">
        <f>VLOOKUP(J:J,Sheet2!A:B,2,0)</f>
        <v>V. gimnazija Vladimir Nazor - Split</v>
      </c>
      <c r="BB30" s="5"/>
      <c r="BC30" t="s">
        <v>94</v>
      </c>
      <c r="BD30" s="5"/>
    </row>
    <row r="31" spans="1:56" ht="15">
      <c r="A31" s="1">
        <v>24</v>
      </c>
      <c r="B31" s="18" t="s">
        <v>1679</v>
      </c>
      <c r="C31" t="s">
        <v>1676</v>
      </c>
      <c r="D31" t="s">
        <v>1677</v>
      </c>
      <c r="E31" t="s">
        <v>53</v>
      </c>
      <c r="F31">
        <v>48</v>
      </c>
      <c r="G31" t="s">
        <v>54</v>
      </c>
      <c r="H31" t="s">
        <v>1631</v>
      </c>
      <c r="I31" t="s">
        <v>1632</v>
      </c>
      <c r="J31" s="22">
        <v>2646</v>
      </c>
      <c r="K31" t="s">
        <v>1633</v>
      </c>
      <c r="L31">
        <v>17</v>
      </c>
      <c r="M31" t="s">
        <v>1553</v>
      </c>
      <c r="N31">
        <v>15</v>
      </c>
      <c r="O31">
        <v>57</v>
      </c>
      <c r="U31" t="s">
        <v>1678</v>
      </c>
      <c r="X31" t="str">
        <f>VLOOKUP(J:J,Sheet2!A:B,2,0)</f>
        <v>SŠ Brač</v>
      </c>
      <c r="BB31" s="5"/>
      <c r="BC31" t="s">
        <v>95</v>
      </c>
      <c r="BD31" s="5"/>
    </row>
    <row r="32" spans="1:56" ht="15">
      <c r="A32" s="1">
        <v>25</v>
      </c>
      <c r="B32" s="19" t="s">
        <v>1685</v>
      </c>
      <c r="C32" t="s">
        <v>1680</v>
      </c>
      <c r="D32" t="s">
        <v>1681</v>
      </c>
      <c r="E32" t="s">
        <v>53</v>
      </c>
      <c r="F32">
        <v>48</v>
      </c>
      <c r="G32" t="s">
        <v>54</v>
      </c>
      <c r="H32" t="s">
        <v>1682</v>
      </c>
      <c r="I32" t="s">
        <v>1683</v>
      </c>
      <c r="J32">
        <v>2622</v>
      </c>
      <c r="K32" t="s">
        <v>1552</v>
      </c>
      <c r="L32">
        <v>17</v>
      </c>
      <c r="M32" t="s">
        <v>1553</v>
      </c>
      <c r="N32">
        <v>16</v>
      </c>
      <c r="O32">
        <v>42</v>
      </c>
      <c r="U32" t="s">
        <v>1684</v>
      </c>
      <c r="X32" t="str">
        <f>VLOOKUP(J:J,Sheet2!A:B,2,0)</f>
        <v>IV. gimnazija Marko Marulić</v>
      </c>
      <c r="BB32" s="5"/>
      <c r="BC32" t="s">
        <v>96</v>
      </c>
      <c r="BD32" s="5"/>
    </row>
    <row r="33" spans="1:56" ht="15">
      <c r="A33" s="1">
        <v>26</v>
      </c>
      <c r="B33" s="19" t="s">
        <v>1690</v>
      </c>
      <c r="C33" t="s">
        <v>1686</v>
      </c>
      <c r="D33" t="s">
        <v>1687</v>
      </c>
      <c r="E33" t="s">
        <v>53</v>
      </c>
      <c r="F33">
        <v>48</v>
      </c>
      <c r="G33" t="s">
        <v>54</v>
      </c>
      <c r="H33" t="s">
        <v>1686</v>
      </c>
      <c r="I33" t="s">
        <v>1688</v>
      </c>
      <c r="J33" s="22">
        <v>2608</v>
      </c>
      <c r="K33" t="s">
        <v>1590</v>
      </c>
      <c r="L33">
        <v>17</v>
      </c>
      <c r="M33" t="s">
        <v>1553</v>
      </c>
      <c r="N33">
        <v>17</v>
      </c>
      <c r="O33">
        <v>30</v>
      </c>
      <c r="U33" t="s">
        <v>1689</v>
      </c>
      <c r="X33" t="str">
        <f>VLOOKUP(J:J,Sheet2!A:B,2,0)</f>
        <v>Tehnička i industrijska škola Ruđera Boškovića u Sinju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9">
      <selection activeCell="B1382" sqref="B1382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7">
        <v>2623</v>
      </c>
      <c r="B1369" s="17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Mirjana</cp:lastModifiedBy>
  <cp:lastPrinted>2016-01-19T13:31:15Z</cp:lastPrinted>
  <dcterms:created xsi:type="dcterms:W3CDTF">2016-01-18T13:39:40Z</dcterms:created>
  <dcterms:modified xsi:type="dcterms:W3CDTF">2016-03-07T09:27:16Z</dcterms:modified>
  <cp:category/>
  <cp:version/>
  <cp:contentType/>
  <cp:contentStatus/>
</cp:coreProperties>
</file>